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490" windowHeight="11010"/>
  </bookViews>
  <sheets>
    <sheet name="ELECTRICAL" sheetId="8" r:id="rId1"/>
  </sheets>
  <definedNames>
    <definedName name="_xlnm.Print_Area" localSheetId="0">ELECTRICAL!$A$1:$F$98</definedName>
  </definedNames>
  <calcPr calcId="124519"/>
</workbook>
</file>

<file path=xl/calcChain.xml><?xml version="1.0" encoding="utf-8"?>
<calcChain xmlns="http://schemas.openxmlformats.org/spreadsheetml/2006/main">
  <c r="A90" i="8"/>
  <c r="A91"/>
  <c r="A92"/>
  <c r="A93"/>
  <c r="A94"/>
  <c r="A95"/>
  <c r="A96"/>
  <c r="A73"/>
  <c r="A74"/>
  <c r="A75"/>
  <c r="A76"/>
  <c r="A77"/>
  <c r="A78"/>
  <c r="A50"/>
  <c r="A51"/>
  <c r="A55"/>
  <c r="A61"/>
  <c r="A66"/>
  <c r="A24"/>
  <c r="A11"/>
  <c r="A12"/>
  <c r="A13"/>
  <c r="A14"/>
  <c r="A17"/>
  <c r="A18"/>
  <c r="A19"/>
  <c r="A20"/>
  <c r="A21"/>
  <c r="A87"/>
  <c r="A81"/>
  <c r="A82"/>
  <c r="A83"/>
  <c r="A84"/>
  <c r="A25"/>
  <c r="A26"/>
  <c r="A6"/>
  <c r="A7"/>
  <c r="A8"/>
  <c r="A9"/>
  <c r="A10"/>
</calcChain>
</file>

<file path=xl/sharedStrings.xml><?xml version="1.0" encoding="utf-8"?>
<sst xmlns="http://schemas.openxmlformats.org/spreadsheetml/2006/main" count="150" uniqueCount="109">
  <si>
    <t>SL.NO.</t>
  </si>
  <si>
    <t>DESCRIPTION OF ITEMS</t>
  </si>
  <si>
    <t>QUANTITY</t>
  </si>
  <si>
    <t>UNIT</t>
  </si>
  <si>
    <t>RATE</t>
  </si>
  <si>
    <t>AMOUNT</t>
  </si>
  <si>
    <t xml:space="preserve">TOTAL </t>
  </si>
  <si>
    <t>1.1 ELECTRICAL WIRING WORK</t>
  </si>
  <si>
    <r>
      <t xml:space="preserve">Concealed / ressessed / surface light point / fan point / call bell point etc. wiring using 1100V </t>
    </r>
    <r>
      <rPr>
        <b/>
        <sz val="11"/>
        <rFont val="Times New Roman"/>
        <family val="1"/>
      </rPr>
      <t>FRLS grade</t>
    </r>
    <r>
      <rPr>
        <sz val="11"/>
        <rFont val="Times New Roman"/>
        <family val="1"/>
      </rPr>
      <t xml:space="preserve"> 3R (P+N+E) x 1.5 Sq.mm FRLS multi stranded  copper conductor PVC insulated wires (with proper R,Y,B color code) pulled through rigid </t>
    </r>
    <r>
      <rPr>
        <b/>
        <sz val="11"/>
        <rFont val="Times New Roman"/>
        <family val="1"/>
      </rPr>
      <t>FR/FRLS</t>
    </r>
    <r>
      <rPr>
        <sz val="11"/>
        <rFont val="Times New Roman"/>
        <family val="1"/>
      </rPr>
      <t xml:space="preserve">  PVC conduits of 20mm Dia 1.5 mm thick  laid concealed over false ceiling or in wall chases or on the ceiling in case of an open ceiling, with modular type switch plate, switches, GI concealed back box, etc. of legrand mylinc or equivalent make. S.I.T.C.( Supply Installation Testing And Commissioning)  as directed by the Engineer-in-charge. (Each circuit shall not feed more than 8 points OR 800 watts as per following configuration.) </t>
    </r>
  </si>
  <si>
    <t xml:space="preserve">NOTE:- 1. Only FRLS wire shall be used; 2. The wires from ceiling junction to light points / light fixture shall be drawn in flexible PVC conduit with adptor &amp; cover for junction box &amp; crimp type lugs at both the ends alongwith necessary hardware &amp; accessories, etc. as required;  4. Looping of Neutral / Earth wire between two seperate Primary / Full Points is strictly not allowed; 5. Looping of Neutral / Earth wire between two seperate circuits on similar or other phase is strictly not allowed; 6. Ferulling / numbering / taggning to wires with circuit number &amp; db name for all lighting &amp; raw / ups power shall be strictly followed at both DB &amp; switch board / switch socket boards ends. </t>
  </si>
  <si>
    <t>Primary light points including the cost of clip in type 6A Modular switch of legrand mylinc or equivalent make. S.I.T.C.  as directed by the Engineer-in-charge.( 1 light/fan controlled by one switch)</t>
  </si>
  <si>
    <t>Nos.</t>
  </si>
  <si>
    <t xml:space="preserve">Subsequent point ( Looped From  Primary) </t>
  </si>
  <si>
    <t xml:space="preserve">Nos </t>
  </si>
  <si>
    <t xml:space="preserve">Independent point using one 6 Amp Modular Switch and one 6 Amp, 2/3 pin Modular scoket  mounted on a sutable size Box for wall fans. </t>
  </si>
  <si>
    <t>Primary light points including the cost of clip in type 6A Modular switch of legrand mylinc  or equivalent make &amp; model as approved by project in charge. ( I light controlled by one switch UPS point  )</t>
  </si>
  <si>
    <t>Concealed power point using 16 Amp 3 Pin plug socket with 16 Amp Modular switch of legrand mylinc or equivalent make mounted  on separate board  using suitable size galvanized iron junction &amp; switch boxes &amp; clip in type modular type switch plate,etc. Supply  taken from R.D.B./ Nearest L.D.B. The point should not taken  from any switch Board. S.I.T.C. as directed by the Engineer-in-charge.</t>
  </si>
  <si>
    <t xml:space="preserve">Concealed raw power point using 6 Amp, 2/3 Pin  Modular plug socket with 6 Amp Modular switch of legrand mylinc or equivalent make on separate board  using  galvanized iron junction &amp; switch boxes &amp; clip in type modular type switch plate, switches, GI/PVC concealed back box, etc. Supply taken from Nearest L.D.B. Maximun 3 Points per Circuit for counter &amp; Table </t>
  </si>
  <si>
    <r>
      <t xml:space="preserve">Supply of all required materials and wiring to circuits/ submains with following number and sizes of PVC insulated 1100 volt grade multi standard </t>
    </r>
    <r>
      <rPr>
        <b/>
        <sz val="11"/>
        <rFont val="Times New Roman"/>
        <family val="1"/>
      </rPr>
      <t xml:space="preserve">FRLS </t>
    </r>
    <r>
      <rPr>
        <sz val="11"/>
        <rFont val="Times New Roman"/>
        <family val="1"/>
      </rPr>
      <t xml:space="preserve">copper wire run inside rigid </t>
    </r>
    <r>
      <rPr>
        <b/>
        <sz val="11"/>
        <rFont val="Times New Roman"/>
        <family val="1"/>
      </rPr>
      <t>FR/FRLS</t>
    </r>
    <r>
      <rPr>
        <sz val="11"/>
        <rFont val="Times New Roman"/>
        <family val="1"/>
      </rPr>
      <t xml:space="preserve">  PVC conduits of 20mm Dia 1.5 mm thick</t>
    </r>
    <r>
      <rPr>
        <sz val="11"/>
        <rFont val="Times New Roman"/>
        <family val="1"/>
      </rPr>
      <t xml:space="preserve"> of ISI mark as required and copper wire as earth continuity conductor and complete in all respect including making good to all damages caused and as per the direction of Consultant and Engineer-in-charge.</t>
    </r>
  </si>
  <si>
    <t xml:space="preserve">                                                                                                               </t>
  </si>
  <si>
    <t>Concealed wiring with ( 2Rx2.5sqmm +1Rx1.5sqmm) copper wire ( LDB to Common Switch board and Points)</t>
  </si>
  <si>
    <t>Mts</t>
  </si>
  <si>
    <t>Concealed wiring with ( 2Rx6.0 sqmm +1Rx4.0 sqmm copper wire ( PANEL to L.D.B.)</t>
  </si>
  <si>
    <t>Rs.</t>
  </si>
  <si>
    <t xml:space="preserve">1.2 COMPUTER WIRING WORK </t>
  </si>
  <si>
    <t>Supplt and fixing of concealed  UPS power points using 1 nos. of 16 Amp, 3 Pin Modular switches to be provided on table top + 4 nos. 6 Amp Modular socket below  table top  of legrand mylinc or equivalent make taken from Nearest C.D.B  with sutable size galvanized iron/PVC  junction &amp; switch boxes &amp; clip in type modular type switch plate, GI/PVC concealed back box, etc.  Maximun 3 Points per Circuit for counter &amp; Table. S.I.T.C. as directed by the Engineer-in-charge.</t>
  </si>
  <si>
    <t>SET</t>
  </si>
  <si>
    <t>Supplt and fixing of concealed  UPS power points using clip in modular type 5 No. of 6/16  amp socket points controlled by 2 No of 16 amp modular switch with indicator  of legrand mylinc or equivalent make  taken from Nearest C.D.B with galvanized iron junction &amp; switch boxes &amp; clip in type modular type switch plate, switches, GI concealed black box, etc. . The point should not from any switch Board S.I.T.C. as directed by the Engineer-in-charge.</t>
  </si>
  <si>
    <r>
      <t xml:space="preserve">Supply of all required materials and wiring to circuits/ submains with following number and sizes of PVC insulated1100V FRLS grade 3R (P+N+E) x folling size </t>
    </r>
    <r>
      <rPr>
        <b/>
        <sz val="11"/>
        <rFont val="Times New Roman"/>
        <family val="1"/>
      </rPr>
      <t>FRLS</t>
    </r>
    <r>
      <rPr>
        <sz val="11"/>
        <rFont val="Times New Roman"/>
        <family val="1"/>
      </rPr>
      <t xml:space="preserve"> multi stranded  copper conductor PVC insulated wires (with proper R,Y,B color code) pulled through  rigid </t>
    </r>
    <r>
      <rPr>
        <b/>
        <sz val="11"/>
        <rFont val="Times New Roman"/>
        <family val="1"/>
      </rPr>
      <t>FR/FRLS  PVC conduits</t>
    </r>
    <r>
      <rPr>
        <sz val="11"/>
        <rFont val="Times New Roman"/>
        <family val="1"/>
      </rPr>
      <t xml:space="preserve"> of 20mm Dia 1.5 mm thick  ISI mark laid concealed over false ceiling or in wall chases or on the ceiling in case of an open ceiling including of  as required and multy stranded copper wire of folling size as earth continuity conductor and complete in all respect including making good to all damages caused and as per the direction of Consultant and Engineer-in-charge.</t>
    </r>
  </si>
  <si>
    <t>Concealed wiring with ( 2Rx2.5sqmm +1Rx1.5sqmm) copper wire (  C.D.B. to Computer Points )</t>
  </si>
  <si>
    <t>Concealed wiring with  ( 2Rx4.0 sqmm +1Rx2.5sqmm) copper wire  ( U.P.S. OUTPUT to C.D.B. )</t>
  </si>
  <si>
    <t>1.3 A.C. WIRING WORK</t>
  </si>
  <si>
    <t>Supply &amp; Installation of all required materials and wiring to Split AC 16  Amp 3 Pin  Modulat socket mouted on suitable size concealed  GI Box near to the AC controlled by  25 Amp DP isolator Enclosed in Powder coated DP  Encloser of Legrand Ekinox3 model or Equivalent make  taken from Nearest A.C..D.B/ M.L.D.B.  with galvanized iron junction &amp; switch boxes &amp; clip in type modular type switch plate, switches, GI concealed back box, etc. of legrand mylinc or equivalent make.The point should not taken from any switch Board S.I.T.C. as directed by the Engineer-in-charge.</t>
  </si>
  <si>
    <r>
      <t xml:space="preserve">Supply and Installation of all required materials and wiring to circuits/ submains with following number and sizes of PVC insulated 1100 volt grade standard </t>
    </r>
    <r>
      <rPr>
        <b/>
        <sz val="11"/>
        <rFont val="Times New Roman"/>
        <family val="1"/>
      </rPr>
      <t>FRLS</t>
    </r>
    <r>
      <rPr>
        <sz val="11"/>
        <rFont val="Times New Roman"/>
        <family val="1"/>
      </rPr>
      <t xml:space="preserve"> copper wire run  through rigid</t>
    </r>
    <r>
      <rPr>
        <b/>
        <sz val="11"/>
        <rFont val="Times New Roman"/>
        <family val="1"/>
      </rPr>
      <t xml:space="preserve"> FR/FRLS  PVC </t>
    </r>
    <r>
      <rPr>
        <sz val="11"/>
        <rFont val="Times New Roman"/>
        <family val="1"/>
      </rPr>
      <t>conduits of 20mm Dia 1.5 mm thick  ISI mark as required and copper wire as earth continuity conductor and complete in all respect including making good to all damages caused and as per the direction of Consultant and Engineer-in-charge.</t>
    </r>
  </si>
  <si>
    <t>Concealed wiring with 2 X 4sq. mm + 1 X 2.5sqmm copper wire ( From  Msin Panel to 2.0 Ton Cassette /Split  A.C. points through DP Isolator. )</t>
  </si>
  <si>
    <t>2.PANEL BOARD &amp; DISTRIBUTION BOARDS.</t>
  </si>
  <si>
    <t>Main Panel Board</t>
  </si>
  <si>
    <t>Set</t>
  </si>
  <si>
    <t>Supply, delivery, installation , testing , commissioning , of L&amp;T indoor wall ,floor , mounted , type distribution boards made out of 2 mm thk. CR sheet metal duely acid treated premised &amp; painted with 2 coats of enamel paint compartment arrangement for each equipment &amp; bus bar chamber on the top of the panel running horizontal through out its length duly lamp , vermin proof having provision cable by conduit entry , earthling stud as per specification mentioned below duly factory wired confirming to the relevant ISS &amp; as per special condition of contract , making good the damages M.S. Cubical type Panel board should have  hinged door at the front. The panel shall be provided  with all accessories &amp; following arrangements complete in all respect &amp; direction of EIC (before fabrication of panel board drawing is to be approved by Engineer-in-charge).</t>
  </si>
  <si>
    <r>
      <t>Incoming-</t>
    </r>
    <r>
      <rPr>
        <b/>
        <sz val="11"/>
        <rFont val="Times New Roman"/>
        <family val="1"/>
      </rPr>
      <t xml:space="preserve"> </t>
    </r>
  </si>
  <si>
    <t xml:space="preserve">                1 set of 100A TPN copper bus bar</t>
  </si>
  <si>
    <t xml:space="preserve">                1No  63A- 18KA - 4POLE -MCCB.</t>
  </si>
  <si>
    <t xml:space="preserve">                1 set of 63A TPN copper bus bar</t>
  </si>
  <si>
    <t xml:space="preserve">                63A, 4-POLE Change over</t>
  </si>
  <si>
    <t xml:space="preserve">                1 set of 63 A TPN copper bus bar</t>
  </si>
  <si>
    <t>Out going-</t>
  </si>
  <si>
    <t xml:space="preserve">1 Nos 40A, 4P MCB,  for U.P.S.
</t>
  </si>
  <si>
    <t xml:space="preserve">1 Nos 40A, 4P MCB,  Spare
</t>
  </si>
  <si>
    <t>1 Nos 25 A DP MCB Spare</t>
  </si>
  <si>
    <t>1 Nos 32 A DP MCB for L.D.B.</t>
  </si>
  <si>
    <t>1 Nos 25 A DP MCB for Glow sign board &amp; Outer Lighting</t>
  </si>
  <si>
    <t>1 Nos 32 A DP MCB Spare</t>
  </si>
  <si>
    <t>1No. VAF Digital meter with (100/5A)CT.</t>
  </si>
  <si>
    <t>Cable tray.</t>
  </si>
  <si>
    <t xml:space="preserve">Termination bar for each out put </t>
  </si>
  <si>
    <t>6 Nos Phase indicator lamps</t>
  </si>
  <si>
    <t xml:space="preserve">Supply and installation of  SPN, Double Door, Metal type, (hager IP43,  legrand make Ekinox3 model or equivalent make as approved by SBIIMS), surface / flush mounted on wall, interconnected wiring complete with earthing lugs, including DB wiring, termination of circuits with ping type copper lugs, blank plates, etc. housing following switchgears : </t>
  </si>
  <si>
    <t xml:space="preserve"> U.P.S Incoming DB</t>
  </si>
  <si>
    <t>4 way SPN DB</t>
  </si>
  <si>
    <t>40 Amp DP MCB – 2 nos (1main &amp; 1 spare).</t>
  </si>
  <si>
    <t>All MCB must be class C Type</t>
  </si>
  <si>
    <t xml:space="preserve"> U.P.S Outgoing DB</t>
  </si>
  <si>
    <t>6 way SPN DB</t>
  </si>
  <si>
    <t>Incoming 1 No. 40A DP MCB</t>
  </si>
  <si>
    <t>Out going 3 No. 25 A SP MCB</t>
  </si>
  <si>
    <t xml:space="preserve">               1 No. 10 A SP MCB</t>
  </si>
  <si>
    <t>L.D.B   (Light Distribution Board)</t>
  </si>
  <si>
    <t>12 way SPN DB</t>
  </si>
  <si>
    <t>Incoming :- 1 No. 32A DP MCB</t>
  </si>
  <si>
    <t>Outgoing :- 10 No. 6-10 A SP MCB</t>
  </si>
  <si>
    <t>C.D.B (Computer  Distribution Board)</t>
  </si>
  <si>
    <t>Incoming :- 1 No. 32A DP-10 kA - MCB</t>
  </si>
  <si>
    <t>Out going :- 10 No. 6-10 A SP -10 kA -MCB</t>
  </si>
  <si>
    <t>3. FITTINGS OF FIXTURES</t>
  </si>
  <si>
    <t>Supply,installation and testing of recess LED lights fittings ( 33 - 39 Wt) of squre type ( 2'-0"x2'-0") with all accessories complete  of Philips/ Cropton  /Wipro make  as required as per direction of Engineer in charge.</t>
  </si>
  <si>
    <t>Supply,installation and testing of recess LED lights fittings ( 12Wt) of sport type with all accessories complete  of Philips / Crompton/ Wipro as required as per direction of Engineer in charge.</t>
  </si>
  <si>
    <t>Providing and fitting of 450 mm sweep Wall fan of  approved make .</t>
  </si>
  <si>
    <t xml:space="preserve">Nos. </t>
  </si>
  <si>
    <t>Providing and fitting of 400 mm sweep Exhust fan of  approved make .</t>
  </si>
  <si>
    <t>Providing and fitting of call bell of  approved make .</t>
  </si>
  <si>
    <t>Supply,installation and testing of LED light fittings (1x9wt) with angle holder of Philips/ Crompton/ Syska     or equivelent as required as per direction of Engineer in charge.</t>
  </si>
  <si>
    <t xml:space="preserve">Supply &amp; fixing of LED length of 5mt. Strip light with all accerrory.
</t>
  </si>
  <si>
    <t>4. EARTHING</t>
  </si>
  <si>
    <t>Providing and fixing Earthing with G.I. earth plate 600 mm X 600 mm X 6.36 mm thick including accessories, and providing masonry enclosure with cover plate having locking arrangement and watering pipe of 2.7 metre long etc. with alternative layer of 150mm thick charcoal/ coke and salt as required. For SPD/ Panel.</t>
  </si>
  <si>
    <t>Providing and fixing of Earthing with copper earth plate 600 mm X 600 mm X 3.18 mm thick including accessories, and providing masonry enclosurewith cover plate having locking arrangement and watering pipeof 2.7 metre long etc. with alternative layer of 150mm thick charcoal/ coke and salt as required. For UPS.</t>
  </si>
  <si>
    <t>Mts.</t>
  </si>
  <si>
    <t>Providing and fixing 4.00 mm dia copper wire on surface or in recess for loop earthing as required.</t>
  </si>
  <si>
    <t>5.TELEPHONE WAIRING</t>
  </si>
  <si>
    <t>Supply , fixing , testing of phone point with suitable GI boxes with phone ,socket  complete in all respect as per direction of EIC .</t>
  </si>
  <si>
    <t>Supply of all required materials &amp; laying of the following sizes of phone wires of approved make inside the approved size PVC conduit complete in all respect as per instruction of EIC . 2 pairs telephone wires</t>
  </si>
  <si>
    <t>Mtrs.</t>
  </si>
  <si>
    <t>6.DATA WAIRING</t>
  </si>
  <si>
    <r>
      <t xml:space="preserve">Supply and laying of Cat6 4-pair 23AWG LSZH UTP Cable for data and voice in existing conduits/trunking. </t>
    </r>
    <r>
      <rPr>
        <b/>
        <sz val="11"/>
        <rFont val="Calibri"/>
        <family val="2"/>
      </rPr>
      <t>Make: Legrand/ Schneider/ Digisol</t>
    </r>
  </si>
  <si>
    <t>Mtr.</t>
  </si>
  <si>
    <r>
      <t xml:space="preserve">Supply , installation and testing of RJ-45Jack of Category 6 with Dual-port British-style Modular Face Plate.       </t>
    </r>
    <r>
      <rPr>
        <b/>
        <sz val="11"/>
        <rFont val="Calibri"/>
        <family val="2"/>
      </rPr>
      <t>Make: Legrand/ Schneider/ Digisol</t>
    </r>
  </si>
  <si>
    <r>
      <t>Supply , installation and testing  of Cat 6 24-port loaded Patch Panel.</t>
    </r>
    <r>
      <rPr>
        <b/>
        <sz val="11"/>
        <rFont val="Calibri"/>
        <family val="2"/>
      </rPr>
      <t>Make: Legrand/ Schneider/ Digisol</t>
    </r>
  </si>
  <si>
    <r>
      <t>Supply and Fixing of Cat6 Factory crimpped moulded 1mtr patch  cord.</t>
    </r>
    <r>
      <rPr>
        <b/>
        <sz val="11"/>
        <rFont val="Calibri"/>
        <family val="2"/>
      </rPr>
      <t xml:space="preserve"> Make: Legrand/ Schneider/ Digisol</t>
    </r>
  </si>
  <si>
    <r>
      <t xml:space="preserve">Supply and Fixing of Cat6 Factory crimpped moulded 2mtr patch cord. </t>
    </r>
    <r>
      <rPr>
        <b/>
        <sz val="11"/>
        <rFont val="Calibri"/>
        <family val="2"/>
      </rPr>
      <t>Make: Legrand/ Schneider/ Digisol</t>
    </r>
  </si>
  <si>
    <r>
      <t>Supply , installation and testing  of 24port 10/100/1000Mbps L2 Unmanaged Switch with Four SFP Ports</t>
    </r>
    <r>
      <rPr>
        <b/>
        <sz val="11"/>
        <rFont val="Calibri"/>
        <family val="2"/>
      </rPr>
      <t xml:space="preserve">. </t>
    </r>
    <r>
      <rPr>
        <b/>
        <sz val="11"/>
        <color indexed="8"/>
        <rFont val="Calibri"/>
        <family val="2"/>
      </rPr>
      <t>Make: Cisco/ HP/ Digisol</t>
    </r>
  </si>
  <si>
    <t>Supply &amp; fixing  9 U wall mounted modem rack with power distribution box, cable manager, cantilever self, fan &amp; mounting kit etc all complete. ( Make Valrack, Comrack, HCL )</t>
  </si>
  <si>
    <t>6 Amp 2/3 pin Modular scoke with  6A Modular switch. ( on  common switch Board.)</t>
  </si>
  <si>
    <t>4 Nos 25 A DP MCB for 2.0 ton Split A.C.</t>
  </si>
  <si>
    <t>Supply of all required materials and wiring to 2 nos of  Split AC point in System Room with 2 nos  16 Amp Modualar socket of legrand mylinc or equivalent make mouted on suitable size GI concealed Box  controlled by  25 Amp Digital timer operated Alternatevly ( Alternate at every 4 hour) supplied by a 25 Amp RCBO Sensityvity 30mA   Enclosed in 8 way SPN DB  of Legrand or Equivalent make  taken from Nearest  M.L.D.B.  with galvanized iron junction &amp; switch boxes &amp; clip in type modular type switch plate, switches, GI concealed back box, etc. .The point should not taken from any switch Board. S.I.T.C. as directed by the Engineer-in-charge.</t>
  </si>
  <si>
    <t xml:space="preserve">                1No  100A- 25KA - 4POLE -MCCB.</t>
  </si>
  <si>
    <t>Supplying and laying 25 mm X 5 mm G.I strip at 0.50 metre below ground as strip earth electrode, including Connection / terminating with G.I. nut, bolt, spring, washer etc. as required. (Jointing shall be done by overlapping and with 2 sets of G.I. nut bolt &amp; spring washer spaced at 50mm)</t>
  </si>
  <si>
    <t>Providing and laying earth connection from earth electrode with 4.00 mm dia copper wire in 15 mm dia G.I. pipe from earth electrode including connection with copper thimble excavation and re-filling as required.</t>
  </si>
  <si>
    <r>
      <t xml:space="preserve">Supply , installation and testing of RJ-45Jack of Category 6 with Single-port British-style Modular Face Plate.       </t>
    </r>
    <r>
      <rPr>
        <b/>
        <sz val="11"/>
        <rFont val="Calibri"/>
        <family val="2"/>
      </rPr>
      <t>Make: Legrand/ Schneider/ Digisol</t>
    </r>
  </si>
  <si>
    <t xml:space="preserve">B.O.Q FOR ELECTRICAL WORK  FOR UCO BANK ,  DISITAL BRANCH AT SALEPUR.
</t>
  </si>
  <si>
    <t>Total amount in words:-</t>
  </si>
</sst>
</file>

<file path=xl/styles.xml><?xml version="1.0" encoding="utf-8"?>
<styleSheet xmlns="http://schemas.openxmlformats.org/spreadsheetml/2006/main">
  <numFmts count="2">
    <numFmt numFmtId="43" formatCode="_(* #,##0.00_);_(* \(#,##0.00\);_(* &quot;-&quot;??_);_(@_)"/>
    <numFmt numFmtId="177" formatCode="0.0"/>
  </numFmts>
  <fonts count="10">
    <font>
      <sz val="10"/>
      <name val="Arial"/>
    </font>
    <font>
      <sz val="10"/>
      <name val="Arial"/>
      <family val="2"/>
    </font>
    <font>
      <sz val="12"/>
      <name val="Times New Roman"/>
      <family val="1"/>
    </font>
    <font>
      <b/>
      <sz val="11"/>
      <name val="Times New Roman"/>
      <family val="1"/>
    </font>
    <font>
      <b/>
      <sz val="11"/>
      <color indexed="8"/>
      <name val="Calibri"/>
      <family val="2"/>
    </font>
    <font>
      <b/>
      <sz val="10"/>
      <name val="Arial"/>
      <family val="2"/>
    </font>
    <font>
      <sz val="11"/>
      <name val="Times New Roman"/>
      <family val="1"/>
    </font>
    <font>
      <b/>
      <sz val="11"/>
      <name val="Calibri"/>
      <family val="2"/>
    </font>
    <font>
      <b/>
      <i/>
      <sz val="10"/>
      <name val="Arial"/>
      <family val="2"/>
    </font>
    <font>
      <b/>
      <sz val="11"/>
      <color rgb="FF002060"/>
      <name val="Times New Roman"/>
      <family val="1"/>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49">
    <xf numFmtId="0" fontId="0" fillId="0" borderId="0" xfId="0"/>
    <xf numFmtId="0" fontId="5" fillId="2" borderId="1" xfId="0" applyFont="1" applyFill="1" applyBorder="1" applyAlignment="1">
      <alignment horizontal="center" vertical="top" wrapText="1"/>
    </xf>
    <xf numFmtId="0" fontId="3" fillId="3" borderId="1" xfId="0" applyFont="1" applyFill="1" applyBorder="1" applyAlignment="1">
      <alignment horizontal="center" vertical="justify"/>
    </xf>
    <xf numFmtId="0" fontId="3" fillId="3" borderId="1" xfId="0" applyFont="1" applyFill="1" applyBorder="1"/>
    <xf numFmtId="0" fontId="3" fillId="0" borderId="1" xfId="0" applyFont="1" applyFill="1" applyBorder="1" applyAlignment="1">
      <alignment horizontal="center" vertical="justify"/>
    </xf>
    <xf numFmtId="177" fontId="2" fillId="0" borderId="1" xfId="0" applyNumberFormat="1" applyFont="1" applyFill="1" applyBorder="1" applyAlignment="1">
      <alignment horizontal="center" vertical="top" wrapText="1"/>
    </xf>
    <xf numFmtId="0" fontId="6" fillId="0" borderId="1" xfId="0" applyFont="1" applyFill="1" applyBorder="1" applyAlignment="1">
      <alignment horizontal="justify" vertical="top" wrapText="1"/>
    </xf>
    <xf numFmtId="0" fontId="3" fillId="0" borderId="1" xfId="0"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right" vertical="top" wrapText="1"/>
    </xf>
    <xf numFmtId="177" fontId="2" fillId="2" borderId="1" xfId="0" applyNumberFormat="1" applyFont="1" applyFill="1" applyBorder="1" applyAlignment="1">
      <alignment horizontal="center" vertical="top" wrapText="1"/>
    </xf>
    <xf numFmtId="4" fontId="3" fillId="2" borderId="1" xfId="0" applyNumberFormat="1" applyFont="1" applyFill="1" applyBorder="1" applyAlignment="1">
      <alignment horizontal="right" vertical="top" wrapText="1"/>
    </xf>
    <xf numFmtId="177" fontId="6" fillId="0" borderId="1" xfId="0" applyNumberFormat="1" applyFont="1" applyFill="1" applyBorder="1" applyAlignment="1">
      <alignment horizontal="center" vertical="top" wrapText="1"/>
    </xf>
    <xf numFmtId="177" fontId="2" fillId="0" borderId="1" xfId="0" applyNumberFormat="1" applyFont="1" applyFill="1" applyBorder="1" applyAlignment="1" applyProtection="1">
      <alignment horizontal="center" vertical="top" wrapText="1"/>
    </xf>
    <xf numFmtId="0" fontId="3" fillId="0" borderId="1" xfId="0" applyFont="1" applyFill="1" applyBorder="1" applyAlignment="1" applyProtection="1">
      <alignment horizontal="justify" vertical="top" wrapText="1"/>
    </xf>
    <xf numFmtId="0" fontId="3" fillId="0" borderId="1" xfId="0" applyFont="1" applyFill="1" applyBorder="1" applyAlignment="1" applyProtection="1">
      <alignment horizontal="center" vertical="top" wrapText="1"/>
    </xf>
    <xf numFmtId="4" fontId="3" fillId="0" borderId="1" xfId="0" applyNumberFormat="1" applyFont="1" applyFill="1" applyBorder="1" applyAlignment="1" applyProtection="1">
      <alignment horizontal="center" vertical="top" wrapText="1"/>
    </xf>
    <xf numFmtId="4" fontId="3" fillId="0" borderId="1" xfId="0" applyNumberFormat="1" applyFont="1" applyFill="1" applyBorder="1" applyAlignment="1" applyProtection="1">
      <alignment horizontal="right" vertical="top" wrapText="1"/>
    </xf>
    <xf numFmtId="177" fontId="6" fillId="0" borderId="1" xfId="0" applyNumberFormat="1" applyFont="1" applyFill="1" applyBorder="1" applyAlignment="1" applyProtection="1">
      <alignment horizontal="center" vertical="top" wrapText="1"/>
    </xf>
    <xf numFmtId="0" fontId="6" fillId="0" borderId="1" xfId="0" applyFont="1" applyFill="1" applyBorder="1" applyAlignment="1" applyProtection="1">
      <alignment horizontal="justify" vertical="top" wrapText="1"/>
    </xf>
    <xf numFmtId="0" fontId="3" fillId="0" borderId="1" xfId="0" applyFont="1" applyFill="1" applyBorder="1" applyAlignment="1">
      <alignment horizontal="justify" vertical="top" wrapText="1"/>
    </xf>
    <xf numFmtId="0" fontId="6" fillId="0" borderId="1" xfId="0" applyFont="1" applyFill="1" applyBorder="1" applyAlignment="1" applyProtection="1">
      <alignment horizontal="center" vertical="top" wrapText="1"/>
    </xf>
    <xf numFmtId="4" fontId="6" fillId="0" borderId="1" xfId="0" applyNumberFormat="1" applyFont="1" applyFill="1" applyBorder="1" applyAlignment="1" applyProtection="1">
      <alignment horizontal="right" vertical="justify" wrapText="1"/>
    </xf>
    <xf numFmtId="4" fontId="6" fillId="0" borderId="1" xfId="0" applyNumberFormat="1" applyFont="1" applyFill="1" applyBorder="1" applyAlignment="1" applyProtection="1">
      <alignment horizontal="center" vertical="justify" wrapText="1"/>
    </xf>
    <xf numFmtId="0" fontId="6" fillId="3" borderId="1" xfId="0" applyFont="1" applyFill="1" applyBorder="1" applyAlignment="1" applyProtection="1">
      <alignment horizontal="center" vertical="top" wrapText="1"/>
      <protection locked="0"/>
    </xf>
    <xf numFmtId="0" fontId="3" fillId="3" borderId="1" xfId="0" applyFont="1" applyFill="1" applyBorder="1" applyProtection="1">
      <protection locked="0"/>
    </xf>
    <xf numFmtId="0" fontId="3" fillId="0" borderId="1" xfId="0" applyFont="1" applyFill="1" applyBorder="1" applyAlignment="1" applyProtection="1">
      <alignment horizontal="center" vertical="top" wrapText="1"/>
      <protection locked="0"/>
    </xf>
    <xf numFmtId="4" fontId="3" fillId="0" borderId="1" xfId="0" applyNumberFormat="1" applyFont="1" applyFill="1" applyBorder="1" applyAlignment="1" applyProtection="1">
      <alignment horizontal="center" vertical="top" wrapText="1"/>
      <protection locked="0"/>
    </xf>
    <xf numFmtId="4" fontId="3" fillId="0" borderId="1" xfId="0" applyNumberFormat="1" applyFont="1" applyFill="1" applyBorder="1" applyAlignment="1" applyProtection="1">
      <alignment horizontal="right" vertical="top" wrapText="1"/>
      <protection locked="0"/>
    </xf>
    <xf numFmtId="177" fontId="2" fillId="0" borderId="1" xfId="0" applyNumberFormat="1" applyFont="1" applyFill="1" applyBorder="1" applyAlignment="1" applyProtection="1">
      <alignment horizontal="center" vertical="top" wrapText="1"/>
      <protection locked="0"/>
    </xf>
    <xf numFmtId="0" fontId="6" fillId="0" borderId="1" xfId="0" applyFont="1" applyFill="1" applyBorder="1" applyAlignment="1" applyProtection="1">
      <alignment horizontal="justify" vertical="top" wrapText="1"/>
      <protection locked="0"/>
    </xf>
    <xf numFmtId="0" fontId="6" fillId="3" borderId="1" xfId="0" applyFont="1" applyFill="1" applyBorder="1" applyAlignment="1">
      <alignment horizontal="center" vertical="top" wrapText="1"/>
    </xf>
    <xf numFmtId="0" fontId="6" fillId="0" borderId="2" xfId="0" applyFont="1" applyFill="1" applyBorder="1" applyAlignment="1">
      <alignment horizontal="justify" vertical="top" wrapText="1"/>
    </xf>
    <xf numFmtId="177" fontId="6" fillId="0" borderId="1" xfId="0" applyNumberFormat="1" applyFont="1" applyFill="1" applyBorder="1" applyAlignment="1" applyProtection="1">
      <alignment horizontal="center" vertical="top" wrapText="1"/>
      <protection locked="0"/>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177" fontId="2" fillId="0" borderId="1" xfId="0" applyNumberFormat="1" applyFont="1" applyBorder="1" applyAlignment="1">
      <alignment horizontal="center" vertical="top" wrapText="1"/>
    </xf>
    <xf numFmtId="4" fontId="6" fillId="0" borderId="1" xfId="0" applyNumberFormat="1" applyFont="1" applyBorder="1" applyAlignment="1">
      <alignment horizontal="justify" vertical="top" wrapText="1"/>
    </xf>
    <xf numFmtId="4" fontId="3" fillId="0" borderId="1" xfId="0" applyNumberFormat="1" applyFont="1" applyBorder="1" applyAlignment="1">
      <alignment horizontal="center" vertical="top" wrapText="1"/>
    </xf>
    <xf numFmtId="4" fontId="3" fillId="0" borderId="1" xfId="0" applyNumberFormat="1" applyFont="1" applyBorder="1" applyAlignment="1">
      <alignment horizontal="right" vertical="top" wrapText="1"/>
    </xf>
    <xf numFmtId="0" fontId="6" fillId="2" borderId="2" xfId="0" applyFont="1" applyFill="1" applyBorder="1" applyAlignment="1">
      <alignment horizontal="right" vertical="top" wrapText="1"/>
    </xf>
    <xf numFmtId="0" fontId="6" fillId="2" borderId="3" xfId="0" applyFont="1" applyFill="1" applyBorder="1" applyAlignment="1">
      <alignment horizontal="right" vertical="top" wrapText="1"/>
    </xf>
    <xf numFmtId="0" fontId="6" fillId="2" borderId="4" xfId="0" applyFont="1" applyFill="1" applyBorder="1" applyAlignment="1">
      <alignment horizontal="righ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cellXfs>
  <cellStyles count="3">
    <cellStyle name="Comma 2" xfId="1"/>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98"/>
  <sheetViews>
    <sheetView tabSelected="1" view="pageBreakPreview" zoomScaleSheetLayoutView="100" workbookViewId="0">
      <selection activeCell="G113" sqref="G113"/>
    </sheetView>
  </sheetViews>
  <sheetFormatPr defaultRowHeight="12.75"/>
  <cols>
    <col min="1" max="1" width="6.7109375" customWidth="1"/>
    <col min="2" max="2" width="38.28515625" customWidth="1"/>
    <col min="4" max="4" width="10.28515625" bestFit="1" customWidth="1"/>
    <col min="5" max="5" width="12.5703125" customWidth="1"/>
    <col min="6" max="6" width="11.85546875" bestFit="1" customWidth="1"/>
  </cols>
  <sheetData>
    <row r="1" spans="1:6" ht="33" customHeight="1">
      <c r="A1" s="43" t="s">
        <v>107</v>
      </c>
      <c r="B1" s="44"/>
      <c r="C1" s="44"/>
      <c r="D1" s="44"/>
      <c r="E1" s="44"/>
      <c r="F1" s="45"/>
    </row>
    <row r="2" spans="1:6" ht="25.5">
      <c r="A2" s="1" t="s">
        <v>0</v>
      </c>
      <c r="B2" s="1" t="s">
        <v>1</v>
      </c>
      <c r="C2" s="1" t="s">
        <v>3</v>
      </c>
      <c r="D2" s="1" t="s">
        <v>2</v>
      </c>
      <c r="E2" s="1" t="s">
        <v>4</v>
      </c>
      <c r="F2" s="1" t="s">
        <v>5</v>
      </c>
    </row>
    <row r="3" spans="1:6" ht="14.25">
      <c r="A3" s="2"/>
      <c r="B3" s="3" t="s">
        <v>7</v>
      </c>
      <c r="C3" s="4"/>
      <c r="D3" s="4"/>
      <c r="E3" s="4"/>
      <c r="F3" s="4"/>
    </row>
    <row r="4" spans="1:6" ht="255">
      <c r="A4" s="5">
        <v>1</v>
      </c>
      <c r="B4" s="6" t="s">
        <v>8</v>
      </c>
      <c r="C4" s="4"/>
      <c r="D4" s="4"/>
      <c r="E4" s="4"/>
      <c r="F4" s="4"/>
    </row>
    <row r="5" spans="1:6" ht="255">
      <c r="A5" s="4"/>
      <c r="B5" s="6" t="s">
        <v>9</v>
      </c>
      <c r="C5" s="4"/>
      <c r="D5" s="4"/>
      <c r="E5" s="4"/>
      <c r="F5" s="4"/>
    </row>
    <row r="6" spans="1:6" ht="75">
      <c r="A6" s="5">
        <f>A4+0.1</f>
        <v>1.1000000000000001</v>
      </c>
      <c r="B6" s="6" t="s">
        <v>10</v>
      </c>
      <c r="C6" s="7" t="s">
        <v>11</v>
      </c>
      <c r="D6" s="8">
        <v>21</v>
      </c>
      <c r="E6" s="9"/>
      <c r="F6" s="9"/>
    </row>
    <row r="7" spans="1:6" ht="15.75">
      <c r="A7" s="5">
        <f>A6+0.1</f>
        <v>1.2000000000000002</v>
      </c>
      <c r="B7" s="6" t="s">
        <v>12</v>
      </c>
      <c r="C7" s="7" t="s">
        <v>13</v>
      </c>
      <c r="D7" s="8">
        <v>10</v>
      </c>
      <c r="E7" s="9"/>
      <c r="F7" s="9"/>
    </row>
    <row r="8" spans="1:6" ht="60">
      <c r="A8" s="5">
        <f>A7+0.1</f>
        <v>1.3000000000000003</v>
      </c>
      <c r="B8" s="6" t="s">
        <v>14</v>
      </c>
      <c r="C8" s="7" t="s">
        <v>13</v>
      </c>
      <c r="D8" s="8">
        <v>4</v>
      </c>
      <c r="E8" s="9"/>
      <c r="F8" s="9"/>
    </row>
    <row r="9" spans="1:6" ht="45">
      <c r="A9" s="5">
        <f>A8+0.1</f>
        <v>1.4000000000000004</v>
      </c>
      <c r="B9" s="6" t="s">
        <v>100</v>
      </c>
      <c r="C9" s="7" t="s">
        <v>11</v>
      </c>
      <c r="D9" s="8">
        <v>1</v>
      </c>
      <c r="E9" s="9"/>
      <c r="F9" s="9"/>
    </row>
    <row r="10" spans="1:6" ht="75">
      <c r="A10" s="5">
        <f>A9+0.1</f>
        <v>1.5000000000000004</v>
      </c>
      <c r="B10" s="6" t="s">
        <v>15</v>
      </c>
      <c r="C10" s="7" t="s">
        <v>11</v>
      </c>
      <c r="D10" s="8">
        <v>3</v>
      </c>
      <c r="E10" s="9"/>
      <c r="F10" s="9"/>
    </row>
    <row r="11" spans="1:6" ht="150">
      <c r="A11" s="5">
        <f>A4+1</f>
        <v>2</v>
      </c>
      <c r="B11" s="6" t="s">
        <v>17</v>
      </c>
      <c r="C11" s="7" t="s">
        <v>13</v>
      </c>
      <c r="D11" s="8">
        <v>4</v>
      </c>
      <c r="E11" s="9"/>
      <c r="F11" s="9"/>
    </row>
    <row r="12" spans="1:6" ht="165">
      <c r="A12" s="5">
        <f>A11+1</f>
        <v>3</v>
      </c>
      <c r="B12" s="6" t="s">
        <v>18</v>
      </c>
      <c r="C12" s="7"/>
      <c r="D12" s="8" t="s">
        <v>19</v>
      </c>
      <c r="E12" s="9"/>
      <c r="F12" s="9"/>
    </row>
    <row r="13" spans="1:6" ht="45">
      <c r="A13" s="5">
        <f>A12+0.1</f>
        <v>3.1</v>
      </c>
      <c r="B13" s="6" t="s">
        <v>20</v>
      </c>
      <c r="C13" s="7" t="s">
        <v>21</v>
      </c>
      <c r="D13" s="8">
        <v>75</v>
      </c>
      <c r="E13" s="9"/>
      <c r="F13" s="9"/>
    </row>
    <row r="14" spans="1:6" ht="45">
      <c r="A14" s="5">
        <f>A13+0.1</f>
        <v>3.2</v>
      </c>
      <c r="B14" s="6" t="s">
        <v>22</v>
      </c>
      <c r="C14" s="7" t="s">
        <v>21</v>
      </c>
      <c r="D14" s="8">
        <v>15</v>
      </c>
      <c r="E14" s="9"/>
      <c r="F14" s="9"/>
    </row>
    <row r="15" spans="1:6" ht="14.25">
      <c r="A15" s="3"/>
      <c r="B15" s="3" t="s">
        <v>24</v>
      </c>
      <c r="C15" s="7"/>
      <c r="D15" s="8"/>
      <c r="E15" s="9"/>
      <c r="F15" s="9"/>
    </row>
    <row r="16" spans="1:6" ht="180">
      <c r="A16" s="5">
        <v>1</v>
      </c>
      <c r="B16" s="6" t="s">
        <v>25</v>
      </c>
      <c r="C16" s="7" t="s">
        <v>26</v>
      </c>
      <c r="D16" s="8">
        <v>4</v>
      </c>
      <c r="E16" s="9"/>
      <c r="F16" s="9"/>
    </row>
    <row r="17" spans="1:6" ht="150">
      <c r="A17" s="5">
        <f>A16+1</f>
        <v>2</v>
      </c>
      <c r="B17" s="6" t="s">
        <v>16</v>
      </c>
      <c r="C17" s="7" t="s">
        <v>13</v>
      </c>
      <c r="D17" s="8">
        <v>10</v>
      </c>
      <c r="E17" s="9"/>
      <c r="F17" s="9"/>
    </row>
    <row r="18" spans="1:6" ht="165">
      <c r="A18" s="5">
        <f>A17+1</f>
        <v>3</v>
      </c>
      <c r="B18" s="6" t="s">
        <v>27</v>
      </c>
      <c r="C18" s="7" t="s">
        <v>26</v>
      </c>
      <c r="D18" s="8">
        <v>1</v>
      </c>
      <c r="E18" s="9"/>
      <c r="F18" s="9"/>
    </row>
    <row r="19" spans="1:6" ht="255">
      <c r="A19" s="5">
        <f>A18+1</f>
        <v>4</v>
      </c>
      <c r="B19" s="6" t="s">
        <v>28</v>
      </c>
      <c r="C19" s="7"/>
      <c r="D19" s="8" t="s">
        <v>19</v>
      </c>
      <c r="E19" s="9"/>
      <c r="F19" s="9"/>
    </row>
    <row r="20" spans="1:6" ht="45">
      <c r="A20" s="5">
        <f>A19+0.1</f>
        <v>4.0999999999999996</v>
      </c>
      <c r="B20" s="6" t="s">
        <v>29</v>
      </c>
      <c r="C20" s="7" t="s">
        <v>21</v>
      </c>
      <c r="D20" s="8">
        <v>180</v>
      </c>
      <c r="E20" s="9"/>
      <c r="F20" s="9"/>
    </row>
    <row r="21" spans="1:6" ht="45">
      <c r="A21" s="5">
        <f>A20+0.1</f>
        <v>4.1999999999999993</v>
      </c>
      <c r="B21" s="6" t="s">
        <v>30</v>
      </c>
      <c r="C21" s="7" t="s">
        <v>21</v>
      </c>
      <c r="D21" s="8">
        <v>30</v>
      </c>
      <c r="E21" s="9"/>
      <c r="F21" s="9"/>
    </row>
    <row r="22" spans="1:6" ht="14.25">
      <c r="A22" s="2"/>
      <c r="B22" s="3" t="s">
        <v>31</v>
      </c>
      <c r="C22" s="7"/>
      <c r="D22" s="8"/>
      <c r="E22" s="9"/>
      <c r="F22" s="9"/>
    </row>
    <row r="23" spans="1:6" ht="225">
      <c r="A23" s="5">
        <v>1</v>
      </c>
      <c r="B23" s="6" t="s">
        <v>32</v>
      </c>
      <c r="C23" s="7" t="s">
        <v>11</v>
      </c>
      <c r="D23" s="8">
        <v>2</v>
      </c>
      <c r="E23" s="9"/>
      <c r="F23" s="9"/>
    </row>
    <row r="24" spans="1:6" ht="240">
      <c r="A24" s="5">
        <f>A23+1</f>
        <v>2</v>
      </c>
      <c r="B24" s="6" t="s">
        <v>102</v>
      </c>
      <c r="C24" s="7" t="s">
        <v>11</v>
      </c>
      <c r="D24" s="8">
        <v>1</v>
      </c>
      <c r="E24" s="9"/>
      <c r="F24" s="9"/>
    </row>
    <row r="25" spans="1:6" ht="165">
      <c r="A25" s="5">
        <f>A23+1</f>
        <v>2</v>
      </c>
      <c r="B25" s="6" t="s">
        <v>33</v>
      </c>
      <c r="C25" s="7"/>
      <c r="D25" s="8" t="s">
        <v>19</v>
      </c>
      <c r="E25" s="9"/>
      <c r="F25" s="9"/>
    </row>
    <row r="26" spans="1:6" ht="60">
      <c r="A26" s="12">
        <f>A25+0.1</f>
        <v>2.1</v>
      </c>
      <c r="B26" s="6" t="s">
        <v>34</v>
      </c>
      <c r="C26" s="7" t="s">
        <v>21</v>
      </c>
      <c r="D26" s="8">
        <v>70</v>
      </c>
      <c r="E26" s="9"/>
      <c r="F26" s="9"/>
    </row>
    <row r="27" spans="1:6" ht="14.25">
      <c r="A27" s="2"/>
      <c r="B27" s="3" t="s">
        <v>35</v>
      </c>
      <c r="C27" s="7"/>
      <c r="D27" s="8"/>
      <c r="E27" s="9"/>
      <c r="F27" s="9"/>
    </row>
    <row r="28" spans="1:6" ht="15.75">
      <c r="A28" s="13">
        <v>1</v>
      </c>
      <c r="B28" s="14" t="s">
        <v>36</v>
      </c>
      <c r="C28" s="15" t="s">
        <v>37</v>
      </c>
      <c r="D28" s="16">
        <v>1</v>
      </c>
      <c r="E28" s="17"/>
      <c r="F28" s="17"/>
    </row>
    <row r="29" spans="1:6" ht="315">
      <c r="A29" s="18"/>
      <c r="B29" s="19" t="s">
        <v>38</v>
      </c>
      <c r="C29" s="15"/>
      <c r="D29" s="16"/>
      <c r="E29" s="17"/>
      <c r="F29" s="17"/>
    </row>
    <row r="30" spans="1:6" ht="15">
      <c r="A30" s="18"/>
      <c r="B30" s="19" t="s">
        <v>39</v>
      </c>
      <c r="C30" s="15"/>
      <c r="D30" s="16"/>
      <c r="E30" s="17"/>
      <c r="F30" s="17"/>
    </row>
    <row r="31" spans="1:6" ht="28.5">
      <c r="A31" s="18"/>
      <c r="B31" s="14" t="s">
        <v>103</v>
      </c>
      <c r="C31" s="15"/>
      <c r="D31" s="16"/>
      <c r="E31" s="17"/>
      <c r="F31" s="17"/>
    </row>
    <row r="32" spans="1:6" ht="30">
      <c r="A32" s="18"/>
      <c r="B32" s="19" t="s">
        <v>40</v>
      </c>
      <c r="C32" s="15"/>
      <c r="D32" s="16"/>
      <c r="E32" s="17"/>
      <c r="F32" s="17"/>
    </row>
    <row r="33" spans="1:6" ht="30">
      <c r="A33" s="18"/>
      <c r="B33" s="19" t="s">
        <v>41</v>
      </c>
      <c r="C33" s="15"/>
      <c r="D33" s="16"/>
      <c r="E33" s="17"/>
      <c r="F33" s="17"/>
    </row>
    <row r="34" spans="1:6" ht="30">
      <c r="A34" s="18"/>
      <c r="B34" s="19" t="s">
        <v>42</v>
      </c>
      <c r="C34" s="15"/>
      <c r="D34" s="16"/>
      <c r="E34" s="17"/>
      <c r="F34" s="17"/>
    </row>
    <row r="35" spans="1:6" ht="15">
      <c r="A35" s="18"/>
      <c r="B35" s="19" t="s">
        <v>43</v>
      </c>
      <c r="C35" s="15"/>
      <c r="D35" s="16"/>
      <c r="E35" s="17"/>
      <c r="F35" s="17"/>
    </row>
    <row r="36" spans="1:6" ht="30">
      <c r="A36" s="18"/>
      <c r="B36" s="19" t="s">
        <v>44</v>
      </c>
      <c r="C36" s="15"/>
      <c r="D36" s="16"/>
      <c r="E36" s="17"/>
      <c r="F36" s="17"/>
    </row>
    <row r="37" spans="1:6" ht="15">
      <c r="A37" s="18"/>
      <c r="B37" s="19" t="s">
        <v>45</v>
      </c>
      <c r="C37" s="15"/>
      <c r="D37" s="16"/>
      <c r="E37" s="17"/>
      <c r="F37" s="17"/>
    </row>
    <row r="38" spans="1:6" ht="30">
      <c r="A38" s="18"/>
      <c r="B38" s="19" t="s">
        <v>46</v>
      </c>
      <c r="C38" s="15"/>
      <c r="D38" s="16"/>
      <c r="E38" s="17"/>
      <c r="F38" s="17"/>
    </row>
    <row r="39" spans="1:6" ht="30">
      <c r="A39" s="18"/>
      <c r="B39" s="19" t="s">
        <v>47</v>
      </c>
      <c r="C39" s="15"/>
      <c r="D39" s="16"/>
      <c r="E39" s="17"/>
      <c r="F39" s="17"/>
    </row>
    <row r="40" spans="1:6" ht="30">
      <c r="A40" s="18"/>
      <c r="B40" s="19" t="s">
        <v>101</v>
      </c>
      <c r="C40" s="15"/>
      <c r="D40" s="16"/>
      <c r="E40" s="17"/>
      <c r="F40" s="17"/>
    </row>
    <row r="41" spans="1:6" ht="15">
      <c r="A41" s="18"/>
      <c r="B41" s="19" t="s">
        <v>48</v>
      </c>
      <c r="C41" s="15"/>
      <c r="D41" s="16"/>
      <c r="E41" s="17"/>
      <c r="F41" s="17"/>
    </row>
    <row r="42" spans="1:6" ht="15">
      <c r="A42" s="18"/>
      <c r="B42" s="19" t="s">
        <v>49</v>
      </c>
      <c r="C42" s="15"/>
      <c r="D42" s="16"/>
      <c r="E42" s="17"/>
      <c r="F42" s="17"/>
    </row>
    <row r="43" spans="1:6" ht="30">
      <c r="A43" s="18"/>
      <c r="B43" s="19" t="s">
        <v>50</v>
      </c>
      <c r="C43" s="15"/>
      <c r="D43" s="16"/>
      <c r="E43" s="17"/>
      <c r="F43" s="17"/>
    </row>
    <row r="44" spans="1:6" ht="15">
      <c r="A44" s="18"/>
      <c r="B44" s="19" t="s">
        <v>48</v>
      </c>
      <c r="C44" s="15"/>
      <c r="D44" s="16"/>
      <c r="E44" s="17"/>
      <c r="F44" s="17"/>
    </row>
    <row r="45" spans="1:6" ht="15">
      <c r="A45" s="18"/>
      <c r="B45" s="19" t="s">
        <v>51</v>
      </c>
      <c r="C45" s="15"/>
      <c r="D45" s="16"/>
      <c r="E45" s="17"/>
      <c r="F45" s="17"/>
    </row>
    <row r="46" spans="1:6" ht="15">
      <c r="A46" s="18"/>
      <c r="B46" s="19" t="s">
        <v>52</v>
      </c>
      <c r="C46" s="15"/>
      <c r="D46" s="16"/>
      <c r="E46" s="17"/>
      <c r="F46" s="17"/>
    </row>
    <row r="47" spans="1:6" ht="15">
      <c r="A47" s="18"/>
      <c r="B47" s="19" t="s">
        <v>53</v>
      </c>
      <c r="C47" s="15"/>
      <c r="D47" s="16"/>
      <c r="E47" s="17"/>
      <c r="F47" s="17"/>
    </row>
    <row r="48" spans="1:6" ht="15">
      <c r="A48" s="18"/>
      <c r="B48" s="19" t="s">
        <v>54</v>
      </c>
      <c r="C48" s="15"/>
      <c r="D48" s="16"/>
      <c r="E48" s="17"/>
      <c r="F48" s="17"/>
    </row>
    <row r="49" spans="1:6" ht="15">
      <c r="A49" s="18"/>
      <c r="B49" s="19" t="s">
        <v>55</v>
      </c>
      <c r="C49" s="15"/>
      <c r="D49" s="16"/>
      <c r="E49" s="17"/>
      <c r="F49" s="17"/>
    </row>
    <row r="50" spans="1:6" ht="135">
      <c r="A50" s="5">
        <f>A28+1</f>
        <v>2</v>
      </c>
      <c r="B50" s="6" t="s">
        <v>56</v>
      </c>
      <c r="C50" s="7"/>
      <c r="D50" s="8"/>
      <c r="E50" s="9"/>
      <c r="F50" s="9"/>
    </row>
    <row r="51" spans="1:6" ht="15.75">
      <c r="A51" s="5">
        <f>A50+0.1</f>
        <v>2.1</v>
      </c>
      <c r="B51" s="20" t="s">
        <v>57</v>
      </c>
      <c r="C51" s="7" t="s">
        <v>26</v>
      </c>
      <c r="D51" s="8">
        <v>1</v>
      </c>
      <c r="E51" s="9"/>
      <c r="F51" s="9"/>
    </row>
    <row r="52" spans="1:6" ht="15.75">
      <c r="A52" s="5"/>
      <c r="B52" s="6" t="s">
        <v>58</v>
      </c>
      <c r="C52" s="7"/>
      <c r="D52" s="8"/>
      <c r="E52" s="9"/>
      <c r="F52" s="9"/>
    </row>
    <row r="53" spans="1:6" ht="30">
      <c r="A53" s="5"/>
      <c r="B53" s="6" t="s">
        <v>59</v>
      </c>
      <c r="C53" s="7"/>
      <c r="D53" s="8"/>
      <c r="E53" s="9"/>
      <c r="F53" s="9"/>
    </row>
    <row r="54" spans="1:6" ht="15.75">
      <c r="A54" s="5"/>
      <c r="B54" s="6" t="s">
        <v>60</v>
      </c>
      <c r="C54" s="7"/>
      <c r="D54" s="8"/>
      <c r="E54" s="9"/>
      <c r="F54" s="9"/>
    </row>
    <row r="55" spans="1:6" ht="15.75">
      <c r="A55" s="5">
        <f>A51+0.1</f>
        <v>2.2000000000000002</v>
      </c>
      <c r="B55" s="20" t="s">
        <v>61</v>
      </c>
      <c r="C55" s="7" t="s">
        <v>26</v>
      </c>
      <c r="D55" s="8">
        <v>1</v>
      </c>
      <c r="E55" s="9"/>
      <c r="F55" s="9"/>
    </row>
    <row r="56" spans="1:6" ht="15">
      <c r="B56" s="6" t="s">
        <v>62</v>
      </c>
      <c r="C56" s="7"/>
      <c r="D56" s="8"/>
      <c r="E56" s="9"/>
      <c r="F56" s="9"/>
    </row>
    <row r="57" spans="1:6" ht="15.75">
      <c r="A57" s="5"/>
      <c r="B57" s="6" t="s">
        <v>63</v>
      </c>
      <c r="C57" s="7"/>
      <c r="D57" s="8"/>
      <c r="E57" s="9"/>
      <c r="F57" s="9"/>
    </row>
    <row r="58" spans="1:6" ht="15.75">
      <c r="A58" s="5"/>
      <c r="B58" s="6" t="s">
        <v>64</v>
      </c>
      <c r="C58" s="7"/>
      <c r="D58" s="8"/>
      <c r="E58" s="9"/>
      <c r="F58" s="9"/>
    </row>
    <row r="59" spans="1:6" ht="15.75">
      <c r="A59" s="5"/>
      <c r="B59" s="6" t="s">
        <v>65</v>
      </c>
      <c r="C59" s="7"/>
      <c r="D59" s="8"/>
      <c r="E59" s="9"/>
      <c r="F59" s="9"/>
    </row>
    <row r="60" spans="1:6" ht="15.75">
      <c r="A60" s="5"/>
      <c r="B60" s="6" t="s">
        <v>60</v>
      </c>
      <c r="C60" s="7"/>
      <c r="D60" s="8"/>
      <c r="E60" s="8"/>
      <c r="F60" s="8"/>
    </row>
    <row r="61" spans="1:6" ht="15">
      <c r="A61" s="18">
        <f>A55+0.1</f>
        <v>2.3000000000000003</v>
      </c>
      <c r="B61" s="14" t="s">
        <v>66</v>
      </c>
      <c r="C61" s="15" t="s">
        <v>37</v>
      </c>
      <c r="D61" s="16">
        <v>1</v>
      </c>
      <c r="E61" s="17"/>
      <c r="F61" s="17"/>
    </row>
    <row r="62" spans="1:6" ht="15">
      <c r="A62" s="21"/>
      <c r="B62" s="19" t="s">
        <v>67</v>
      </c>
      <c r="C62" s="15"/>
      <c r="D62" s="16"/>
      <c r="E62" s="22"/>
      <c r="F62" s="17"/>
    </row>
    <row r="63" spans="1:6" ht="15">
      <c r="A63" s="21"/>
      <c r="B63" s="19" t="s">
        <v>68</v>
      </c>
      <c r="C63" s="15"/>
      <c r="D63" s="22"/>
      <c r="E63" s="22"/>
      <c r="F63" s="22"/>
    </row>
    <row r="64" spans="1:6" ht="15">
      <c r="A64" s="21"/>
      <c r="B64" s="19" t="s">
        <v>69</v>
      </c>
      <c r="C64" s="23"/>
      <c r="D64" s="22"/>
      <c r="E64" s="22"/>
      <c r="F64" s="22"/>
    </row>
    <row r="65" spans="1:6" ht="15">
      <c r="A65" s="21"/>
      <c r="B65" s="19" t="s">
        <v>60</v>
      </c>
      <c r="C65" s="23"/>
      <c r="D65" s="22"/>
      <c r="E65" s="22"/>
      <c r="F65" s="22"/>
    </row>
    <row r="66" spans="1:6" ht="15.75">
      <c r="A66" s="13">
        <f>A61+0.1</f>
        <v>2.4000000000000004</v>
      </c>
      <c r="B66" s="14" t="s">
        <v>70</v>
      </c>
      <c r="C66" s="15" t="s">
        <v>26</v>
      </c>
      <c r="D66" s="16">
        <v>1</v>
      </c>
      <c r="E66" s="17"/>
      <c r="F66" s="17"/>
    </row>
    <row r="67" spans="1:6" ht="15.75">
      <c r="A67" s="13"/>
      <c r="B67" s="19" t="s">
        <v>67</v>
      </c>
      <c r="C67" s="15"/>
      <c r="D67" s="16"/>
      <c r="E67" s="17"/>
      <c r="F67" s="17"/>
    </row>
    <row r="68" spans="1:6" ht="15.75">
      <c r="A68" s="13"/>
      <c r="B68" s="19" t="s">
        <v>71</v>
      </c>
      <c r="C68" s="15"/>
      <c r="D68" s="16"/>
      <c r="E68" s="17"/>
      <c r="F68" s="17"/>
    </row>
    <row r="69" spans="1:6" ht="30">
      <c r="A69" s="13"/>
      <c r="B69" s="19" t="s">
        <v>72</v>
      </c>
      <c r="C69" s="15"/>
      <c r="D69" s="16"/>
      <c r="E69" s="17"/>
      <c r="F69" s="17"/>
    </row>
    <row r="70" spans="1:6" ht="15.75">
      <c r="A70" s="13"/>
      <c r="B70" s="19" t="s">
        <v>60</v>
      </c>
      <c r="C70" s="15"/>
      <c r="D70" s="16"/>
      <c r="E70" s="17"/>
      <c r="F70" s="17"/>
    </row>
    <row r="71" spans="1:6" ht="15">
      <c r="A71" s="24"/>
      <c r="B71" s="25" t="s">
        <v>73</v>
      </c>
      <c r="C71" s="26"/>
      <c r="D71" s="27"/>
      <c r="E71" s="28"/>
      <c r="F71" s="28"/>
    </row>
    <row r="72" spans="1:6" ht="90">
      <c r="A72" s="29">
        <v>1</v>
      </c>
      <c r="B72" s="6" t="s">
        <v>74</v>
      </c>
      <c r="C72" s="26" t="s">
        <v>11</v>
      </c>
      <c r="D72" s="27">
        <v>10</v>
      </c>
      <c r="E72" s="28"/>
      <c r="F72" s="17"/>
    </row>
    <row r="73" spans="1:6" ht="75">
      <c r="A73" s="29">
        <f t="shared" ref="A73:A78" si="0">A72+1</f>
        <v>2</v>
      </c>
      <c r="B73" s="6" t="s">
        <v>75</v>
      </c>
      <c r="C73" s="26" t="s">
        <v>11</v>
      </c>
      <c r="D73" s="27">
        <v>14</v>
      </c>
      <c r="E73" s="28"/>
      <c r="F73" s="17"/>
    </row>
    <row r="74" spans="1:6" ht="30">
      <c r="A74" s="29">
        <f t="shared" si="0"/>
        <v>3</v>
      </c>
      <c r="B74" s="6" t="s">
        <v>76</v>
      </c>
      <c r="C74" s="26" t="s">
        <v>77</v>
      </c>
      <c r="D74" s="27">
        <v>4</v>
      </c>
      <c r="E74" s="28"/>
      <c r="F74" s="17"/>
    </row>
    <row r="75" spans="1:6" ht="30">
      <c r="A75" s="29">
        <f t="shared" si="0"/>
        <v>4</v>
      </c>
      <c r="B75" s="6" t="s">
        <v>78</v>
      </c>
      <c r="C75" s="26" t="s">
        <v>77</v>
      </c>
      <c r="D75" s="27">
        <v>3</v>
      </c>
      <c r="E75" s="28"/>
      <c r="F75" s="17"/>
    </row>
    <row r="76" spans="1:6" ht="30">
      <c r="A76" s="29">
        <f t="shared" si="0"/>
        <v>5</v>
      </c>
      <c r="B76" s="30" t="s">
        <v>79</v>
      </c>
      <c r="C76" s="26" t="s">
        <v>77</v>
      </c>
      <c r="D76" s="27">
        <v>1</v>
      </c>
      <c r="E76" s="28"/>
      <c r="F76" s="17"/>
    </row>
    <row r="77" spans="1:6" ht="75">
      <c r="A77" s="29">
        <f t="shared" si="0"/>
        <v>6</v>
      </c>
      <c r="B77" s="6" t="s">
        <v>80</v>
      </c>
      <c r="C77" s="26" t="s">
        <v>11</v>
      </c>
      <c r="D77" s="27">
        <v>4</v>
      </c>
      <c r="E77" s="28"/>
      <c r="F77" s="17"/>
    </row>
    <row r="78" spans="1:6" ht="45">
      <c r="A78" s="29">
        <f t="shared" si="0"/>
        <v>7</v>
      </c>
      <c r="B78" s="30" t="s">
        <v>81</v>
      </c>
      <c r="C78" s="26" t="s">
        <v>77</v>
      </c>
      <c r="D78" s="27">
        <v>11</v>
      </c>
      <c r="E78" s="28"/>
      <c r="F78" s="17"/>
    </row>
    <row r="79" spans="1:6" ht="15">
      <c r="A79" s="31"/>
      <c r="B79" s="3" t="s">
        <v>82</v>
      </c>
      <c r="C79" s="7"/>
      <c r="D79" s="8"/>
      <c r="E79" s="9"/>
      <c r="F79" s="9"/>
    </row>
    <row r="80" spans="1:6" ht="120">
      <c r="A80" s="12">
        <v>1</v>
      </c>
      <c r="B80" s="6" t="s">
        <v>83</v>
      </c>
      <c r="C80" s="7" t="s">
        <v>11</v>
      </c>
      <c r="D80" s="8">
        <v>2</v>
      </c>
      <c r="E80" s="9"/>
      <c r="F80" s="9"/>
    </row>
    <row r="81" spans="1:6" ht="120">
      <c r="A81" s="12">
        <f>A80+1</f>
        <v>2</v>
      </c>
      <c r="B81" s="6" t="s">
        <v>84</v>
      </c>
      <c r="C81" s="7" t="s">
        <v>26</v>
      </c>
      <c r="D81" s="8">
        <v>1</v>
      </c>
      <c r="E81" s="9"/>
      <c r="F81" s="9"/>
    </row>
    <row r="82" spans="1:6" ht="105">
      <c r="A82" s="12">
        <f>A81+1</f>
        <v>3</v>
      </c>
      <c r="B82" s="6" t="s">
        <v>104</v>
      </c>
      <c r="C82" s="7" t="s">
        <v>21</v>
      </c>
      <c r="D82" s="8">
        <v>15</v>
      </c>
      <c r="E82" s="9"/>
      <c r="F82" s="9"/>
    </row>
    <row r="83" spans="1:6" ht="90">
      <c r="A83" s="12">
        <f>A82+1</f>
        <v>4</v>
      </c>
      <c r="B83" s="6" t="s">
        <v>105</v>
      </c>
      <c r="C83" s="7" t="s">
        <v>85</v>
      </c>
      <c r="D83" s="8">
        <v>3</v>
      </c>
      <c r="E83" s="9"/>
      <c r="F83" s="9"/>
    </row>
    <row r="84" spans="1:6" ht="45">
      <c r="A84" s="12">
        <f>A83+1</f>
        <v>5</v>
      </c>
      <c r="B84" s="32" t="s">
        <v>86</v>
      </c>
      <c r="C84" s="7" t="s">
        <v>85</v>
      </c>
      <c r="D84" s="8">
        <v>15</v>
      </c>
      <c r="E84" s="9"/>
      <c r="F84" s="9"/>
    </row>
    <row r="85" spans="1:6" ht="15">
      <c r="A85" s="31"/>
      <c r="B85" s="3" t="s">
        <v>87</v>
      </c>
      <c r="C85" s="7"/>
      <c r="D85" s="8"/>
      <c r="E85" s="9"/>
      <c r="F85" s="9"/>
    </row>
    <row r="86" spans="1:6" ht="60">
      <c r="A86" s="33">
        <v>1</v>
      </c>
      <c r="B86" s="6" t="s">
        <v>88</v>
      </c>
      <c r="C86" s="7" t="s">
        <v>77</v>
      </c>
      <c r="D86" s="8">
        <v>2</v>
      </c>
      <c r="E86" s="9"/>
      <c r="F86" s="9"/>
    </row>
    <row r="87" spans="1:6" ht="75">
      <c r="A87" s="33">
        <f>A86+1</f>
        <v>2</v>
      </c>
      <c r="B87" s="6" t="s">
        <v>89</v>
      </c>
      <c r="C87" s="7" t="s">
        <v>90</v>
      </c>
      <c r="D87" s="8">
        <v>30</v>
      </c>
      <c r="E87" s="9"/>
      <c r="F87" s="9"/>
    </row>
    <row r="88" spans="1:6" ht="15.75">
      <c r="A88" s="5"/>
      <c r="B88" s="3" t="s">
        <v>91</v>
      </c>
      <c r="C88" s="34"/>
      <c r="D88" s="35"/>
      <c r="E88" s="9"/>
      <c r="F88" s="9"/>
    </row>
    <row r="89" spans="1:6" ht="60">
      <c r="A89" s="36">
        <v>1</v>
      </c>
      <c r="B89" s="37" t="s">
        <v>92</v>
      </c>
      <c r="C89" s="7" t="s">
        <v>93</v>
      </c>
      <c r="D89" s="38">
        <v>280</v>
      </c>
      <c r="E89" s="39"/>
      <c r="F89" s="39"/>
    </row>
    <row r="90" spans="1:6" ht="60">
      <c r="A90" s="36">
        <f t="shared" ref="A90:A96" si="1">A89+1</f>
        <v>2</v>
      </c>
      <c r="B90" s="37" t="s">
        <v>106</v>
      </c>
      <c r="C90" s="7" t="s">
        <v>11</v>
      </c>
      <c r="D90" s="38">
        <v>15</v>
      </c>
      <c r="E90" s="39"/>
      <c r="F90" s="39"/>
    </row>
    <row r="91" spans="1:6" ht="60">
      <c r="A91" s="36">
        <f t="shared" si="1"/>
        <v>3</v>
      </c>
      <c r="B91" s="37" t="s">
        <v>94</v>
      </c>
      <c r="C91" s="7" t="s">
        <v>11</v>
      </c>
      <c r="D91" s="38">
        <v>2</v>
      </c>
      <c r="E91" s="39"/>
      <c r="F91" s="39"/>
    </row>
    <row r="92" spans="1:6" ht="45">
      <c r="A92" s="36">
        <f t="shared" si="1"/>
        <v>4</v>
      </c>
      <c r="B92" s="37" t="s">
        <v>95</v>
      </c>
      <c r="C92" s="7" t="s">
        <v>11</v>
      </c>
      <c r="D92" s="38">
        <v>1</v>
      </c>
      <c r="E92" s="39"/>
      <c r="F92" s="39"/>
    </row>
    <row r="93" spans="1:6" ht="45">
      <c r="A93" s="36">
        <f t="shared" si="1"/>
        <v>5</v>
      </c>
      <c r="B93" s="37" t="s">
        <v>96</v>
      </c>
      <c r="C93" s="7" t="s">
        <v>11</v>
      </c>
      <c r="D93" s="38">
        <v>17</v>
      </c>
      <c r="E93" s="39"/>
      <c r="F93" s="39"/>
    </row>
    <row r="94" spans="1:6" ht="45">
      <c r="A94" s="36">
        <f t="shared" si="1"/>
        <v>6</v>
      </c>
      <c r="B94" s="37" t="s">
        <v>97</v>
      </c>
      <c r="C94" s="7" t="s">
        <v>11</v>
      </c>
      <c r="D94" s="38">
        <v>17</v>
      </c>
      <c r="E94" s="39"/>
      <c r="F94" s="39"/>
    </row>
    <row r="95" spans="1:6" ht="60">
      <c r="A95" s="36">
        <f t="shared" si="1"/>
        <v>7</v>
      </c>
      <c r="B95" s="37" t="s">
        <v>98</v>
      </c>
      <c r="C95" s="7" t="s">
        <v>11</v>
      </c>
      <c r="D95" s="38">
        <v>1</v>
      </c>
      <c r="E95" s="39"/>
      <c r="F95" s="39"/>
    </row>
    <row r="96" spans="1:6" ht="75">
      <c r="A96" s="12">
        <f t="shared" si="1"/>
        <v>8</v>
      </c>
      <c r="B96" s="37" t="s">
        <v>99</v>
      </c>
      <c r="C96" s="7" t="s">
        <v>37</v>
      </c>
      <c r="D96" s="8">
        <v>1</v>
      </c>
      <c r="E96" s="9"/>
      <c r="F96" s="9"/>
    </row>
    <row r="97" spans="1:6" ht="15.75">
      <c r="A97" s="10"/>
      <c r="B97" s="40" t="s">
        <v>6</v>
      </c>
      <c r="C97" s="41"/>
      <c r="D97" s="42"/>
      <c r="E97" s="11" t="s">
        <v>23</v>
      </c>
      <c r="F97" s="11"/>
    </row>
    <row r="98" spans="1:6" ht="16.5" customHeight="1">
      <c r="A98" s="46" t="s">
        <v>108</v>
      </c>
      <c r="B98" s="47"/>
      <c r="C98" s="47"/>
      <c r="D98" s="47"/>
      <c r="E98" s="47"/>
      <c r="F98" s="48"/>
    </row>
  </sheetData>
  <sheetProtection password="C44F" sheet="1"/>
  <mergeCells count="3">
    <mergeCell ref="B97:D97"/>
    <mergeCell ref="A1:F1"/>
    <mergeCell ref="A98:F98"/>
  </mergeCells>
  <pageMargins left="0.7" right="0.7" top="0.75" bottom="0.75" header="0.3" footer="0.3"/>
  <pageSetup paperSize="9" orientation="portrait" verticalDpi="0" r:id="rId1"/>
  <rowBreaks count="3" manualBreakCount="3">
    <brk id="21" max="16383" man="1"/>
    <brk id="26" max="16383" man="1"/>
    <brk id="8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ELECTRICAL</vt:lpstr>
      <vt:lpstr>ELECTRICAL!Print_Area</vt:lpstr>
    </vt:vector>
  </TitlesOfParts>
  <Company>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ssa</dc:creator>
  <cp:lastModifiedBy>7023usr025</cp:lastModifiedBy>
  <cp:lastPrinted>2022-05-26T06:05:42Z</cp:lastPrinted>
  <dcterms:created xsi:type="dcterms:W3CDTF">2010-09-04T04:26:51Z</dcterms:created>
  <dcterms:modified xsi:type="dcterms:W3CDTF">2022-05-31T08:32:31Z</dcterms:modified>
</cp:coreProperties>
</file>